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<sst xmlns="http://schemas.openxmlformats.org/spreadsheetml/2006/main" count="59" uniqueCount="38">
  <si>
    <r>
      <rPr>
        <b val="true"/>
        <sz val="12"/>
        <rFont val="Arial"/>
        <family val="2"/>
        <charset val="238"/>
      </rPr>
      <t xml:space="preserve">Položkový rozpočet akce : oprava střechy Orlovny Letonice         </t>
    </r>
    <r>
      <rPr>
        <sz val="12"/>
        <rFont val="Arial"/>
        <family val="2"/>
        <charset val="238"/>
      </rPr>
      <t xml:space="preserve">ul.Osvobození č.p.49  parc.č.   st.80 </t>
    </r>
    <r>
      <rPr>
        <b val="true"/>
        <sz val="12"/>
        <rFont val="Arial"/>
        <family val="2"/>
        <charset val="238"/>
      </rPr>
      <t xml:space="preserve">   </t>
    </r>
  </si>
  <si>
    <t xml:space="preserve">Popis položky</t>
  </si>
  <si>
    <t xml:space="preserve"> množství </t>
  </si>
  <si>
    <t xml:space="preserve">jedn.</t>
  </si>
  <si>
    <t xml:space="preserve">j.cena</t>
  </si>
  <si>
    <t xml:space="preserve">celkem</t>
  </si>
  <si>
    <t xml:space="preserve">demontáž krytiny</t>
  </si>
  <si>
    <t xml:space="preserve">m2</t>
  </si>
  <si>
    <t xml:space="preserve">demontáž latí vč.bednění</t>
  </si>
  <si>
    <t xml:space="preserve">demontáž klemp. prvků</t>
  </si>
  <si>
    <t xml:space="preserve">bm</t>
  </si>
  <si>
    <t xml:space="preserve">zabezpečení a zařízení staveniště</t>
  </si>
  <si>
    <t xml:space="preserve">kpl.</t>
  </si>
  <si>
    <t xml:space="preserve">odvoz suti  (svoz a uložení)</t>
  </si>
  <si>
    <t xml:space="preserve">laťování a kontralaťování</t>
  </si>
  <si>
    <t xml:space="preserve">spojovací materiál</t>
  </si>
  <si>
    <t xml:space="preserve">folie Tywek Soud+ latě 60/40 (Jutadach)</t>
  </si>
  <si>
    <t xml:space="preserve">taška Francouzka - základní (doplnění)</t>
  </si>
  <si>
    <t xml:space="preserve">ks</t>
  </si>
  <si>
    <t xml:space="preserve">taška sněhová</t>
  </si>
  <si>
    <t xml:space="preserve">hřebenáč základní (doplnění)</t>
  </si>
  <si>
    <t xml:space="preserve">hřebenáč rozdělovací</t>
  </si>
  <si>
    <t xml:space="preserve">hřebenáč začáteční- kapka</t>
  </si>
  <si>
    <t xml:space="preserve">montáž tašky</t>
  </si>
  <si>
    <t xml:space="preserve">řezání tašky</t>
  </si>
  <si>
    <t xml:space="preserve">montáž hřebenáčů vč.omazání</t>
  </si>
  <si>
    <t xml:space="preserve">držák hřebenových latí</t>
  </si>
  <si>
    <t xml:space="preserve">taška prostupová</t>
  </si>
  <si>
    <t xml:space="preserve">molitan do úžlabí</t>
  </si>
  <si>
    <t xml:space="preserve">žlab podokapní rš 660 </t>
  </si>
  <si>
    <t xml:space="preserve">Tz.háky/ oplášť./ montáž po 50 cm</t>
  </si>
  <si>
    <t xml:space="preserve">očištění a chem.ošetření krovu a stropu</t>
  </si>
  <si>
    <t xml:space="preserve">střešní výlez 60/60- tz.</t>
  </si>
  <si>
    <t xml:space="preserve">rekonstrukce hromosvodu + revize</t>
  </si>
  <si>
    <t xml:space="preserve">přesun hmot - režie</t>
  </si>
  <si>
    <t xml:space="preserve">DPH 21%</t>
  </si>
  <si>
    <t xml:space="preserve">CELKEM vč. DPH</t>
  </si>
  <si>
    <t xml:space="preserve">Upozornění - Jedná se odhadovaný výkaz pro potřeby výběr.řízení, který se může mírně změnit.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</si>
</sst>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238"/>
    </font>
    <font>
      <sz val="12"/>
      <name val="Arial"/>
      <family val="2"/>
      <charset val="238"/>
    </font>
    <font>
      <b val="true"/>
      <i val="true"/>
      <sz val="10"/>
      <name val="Arial"/>
      <family val="2"/>
      <charset val="238"/>
    </font>
    <font>
      <sz val="1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name val="Arial"/>
      <family val="2"/>
      <charset val="238"/>
    </font>
    <font>
      <i val="true"/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G33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42" activeCellId="0" sqref="B42"/>
    </sheetView>
  </sheetViews>
  <sheetFormatPr defaultRowHeight="15"/>
  <cols>
    <col collapsed="false" hidden="false" max="1" min="1" style="0" width="8.61133603238866"/>
    <col collapsed="false" hidden="false" max="2" min="2" style="0" width="22.9595141700405"/>
    <col collapsed="false" hidden="false" max="3" min="3" style="0" width="16.7408906882591"/>
    <col collapsed="false" hidden="false" max="1025" min="4" style="0" width="8.61133603238866"/>
  </cols>
  <sheetData>
    <row r="2" customFormat="false" ht="15.75" hidden="false" customHeight="false" outlineLevel="0" collapsed="false"/>
    <row r="3" customFormat="false" ht="33" hidden="false" customHeight="true" outlineLevel="0" collapsed="false">
      <c r="B3" s="1" t="s">
        <v>0</v>
      </c>
      <c r="C3" s="1"/>
      <c r="D3" s="1"/>
      <c r="E3" s="1"/>
      <c r="F3" s="1"/>
      <c r="G3" s="1"/>
    </row>
    <row r="4" customFormat="false" ht="15.75" hidden="false" customHeight="false" outlineLevel="0" collapsed="false">
      <c r="B4" s="2" t="s">
        <v>1</v>
      </c>
      <c r="C4" s="3"/>
      <c r="D4" s="4" t="s">
        <v>2</v>
      </c>
      <c r="E4" s="4" t="s">
        <v>3</v>
      </c>
      <c r="F4" s="5" t="s">
        <v>4</v>
      </c>
      <c r="G4" s="6" t="s">
        <v>5</v>
      </c>
    </row>
    <row r="5" customFormat="false" ht="15" hidden="false" customHeight="false" outlineLevel="0" collapsed="false">
      <c r="B5" s="7" t="s">
        <v>6</v>
      </c>
      <c r="C5" s="7"/>
      <c r="D5" s="8" t="n">
        <v>442</v>
      </c>
      <c r="E5" s="8" t="s">
        <v>7</v>
      </c>
      <c r="F5" s="8"/>
      <c r="G5" s="9" t="n">
        <f aca="false">D5*F5</f>
        <v>0</v>
      </c>
    </row>
    <row r="6" customFormat="false" ht="15" hidden="false" customHeight="false" outlineLevel="0" collapsed="false">
      <c r="B6" s="10" t="s">
        <v>8</v>
      </c>
      <c r="C6" s="11"/>
      <c r="D6" s="12" t="n">
        <v>442</v>
      </c>
      <c r="E6" s="12" t="s">
        <v>7</v>
      </c>
      <c r="F6" s="12"/>
      <c r="G6" s="13" t="n">
        <f aca="false">D6*F6</f>
        <v>0</v>
      </c>
    </row>
    <row r="7" customFormat="false" ht="15" hidden="false" customHeight="false" outlineLevel="0" collapsed="false">
      <c r="B7" s="10" t="s">
        <v>9</v>
      </c>
      <c r="C7" s="11"/>
      <c r="D7" s="12" t="n">
        <v>70</v>
      </c>
      <c r="E7" s="14" t="s">
        <v>10</v>
      </c>
      <c r="F7" s="12"/>
      <c r="G7" s="13" t="n">
        <f aca="false">D7*F7</f>
        <v>0</v>
      </c>
    </row>
    <row r="8" customFormat="false" ht="15" hidden="false" customHeight="false" outlineLevel="0" collapsed="false">
      <c r="B8" s="15" t="s">
        <v>11</v>
      </c>
      <c r="C8" s="16"/>
      <c r="D8" s="12" t="n">
        <v>1</v>
      </c>
      <c r="E8" s="14" t="s">
        <v>12</v>
      </c>
      <c r="F8" s="12"/>
      <c r="G8" s="13" t="n">
        <f aca="false">D8*F8</f>
        <v>0</v>
      </c>
    </row>
    <row r="9" customFormat="false" ht="15" hidden="false" customHeight="false" outlineLevel="0" collapsed="false">
      <c r="B9" s="15" t="s">
        <v>13</v>
      </c>
      <c r="C9" s="16"/>
      <c r="D9" s="12" t="n">
        <v>1</v>
      </c>
      <c r="E9" s="14" t="s">
        <v>12</v>
      </c>
      <c r="F9" s="12"/>
      <c r="G9" s="13" t="n">
        <f aca="false">D9*F9</f>
        <v>0</v>
      </c>
    </row>
    <row r="10" customFormat="false" ht="15" hidden="false" customHeight="false" outlineLevel="0" collapsed="false">
      <c r="B10" s="15" t="s">
        <v>14</v>
      </c>
      <c r="C10" s="16"/>
      <c r="D10" s="12" t="n">
        <v>1950</v>
      </c>
      <c r="E10" s="14" t="s">
        <v>7</v>
      </c>
      <c r="F10" s="12"/>
      <c r="G10" s="13" t="n">
        <f aca="false">D10*F10</f>
        <v>0</v>
      </c>
    </row>
    <row r="11" customFormat="false" ht="15" hidden="false" customHeight="false" outlineLevel="0" collapsed="false">
      <c r="B11" s="15" t="s">
        <v>15</v>
      </c>
      <c r="C11" s="16"/>
      <c r="D11" s="12" t="n">
        <v>1</v>
      </c>
      <c r="E11" s="14" t="s">
        <v>12</v>
      </c>
      <c r="F11" s="12"/>
      <c r="G11" s="13" t="n">
        <f aca="false">D11*F11</f>
        <v>0</v>
      </c>
    </row>
    <row r="12" customFormat="false" ht="15" hidden="false" customHeight="false" outlineLevel="0" collapsed="false">
      <c r="B12" s="15" t="s">
        <v>16</v>
      </c>
      <c r="C12" s="16"/>
      <c r="D12" s="12" t="n">
        <f aca="false">450*1.1</f>
        <v>495</v>
      </c>
      <c r="E12" s="14" t="s">
        <v>7</v>
      </c>
      <c r="F12" s="12"/>
      <c r="G12" s="13" t="n">
        <f aca="false">D12*F12</f>
        <v>0</v>
      </c>
    </row>
    <row r="13" customFormat="false" ht="15" hidden="false" customHeight="false" outlineLevel="0" collapsed="false">
      <c r="B13" s="10" t="s">
        <v>17</v>
      </c>
      <c r="C13" s="11"/>
      <c r="D13" s="12" t="n">
        <v>250</v>
      </c>
      <c r="E13" s="14" t="s">
        <v>18</v>
      </c>
      <c r="F13" s="12"/>
      <c r="G13" s="13" t="n">
        <f aca="false">D13*F13</f>
        <v>0</v>
      </c>
    </row>
    <row r="14" customFormat="false" ht="15" hidden="false" customHeight="false" outlineLevel="0" collapsed="false">
      <c r="B14" s="15" t="s">
        <v>19</v>
      </c>
      <c r="C14" s="16"/>
      <c r="D14" s="12" t="n">
        <v>24</v>
      </c>
      <c r="E14" s="14" t="s">
        <v>18</v>
      </c>
      <c r="F14" s="12"/>
      <c r="G14" s="13" t="n">
        <f aca="false">D14*F14</f>
        <v>0</v>
      </c>
    </row>
    <row r="15" customFormat="false" ht="15" hidden="false" customHeight="false" outlineLevel="0" collapsed="false">
      <c r="B15" s="10" t="s">
        <v>20</v>
      </c>
      <c r="C15" s="11"/>
      <c r="D15" s="12" t="n">
        <v>30</v>
      </c>
      <c r="E15" s="14" t="s">
        <v>10</v>
      </c>
      <c r="F15" s="12"/>
      <c r="G15" s="13" t="n">
        <f aca="false">D15*F15</f>
        <v>0</v>
      </c>
    </row>
    <row r="16" customFormat="false" ht="15" hidden="false" customHeight="false" outlineLevel="0" collapsed="false">
      <c r="B16" s="10" t="s">
        <v>21</v>
      </c>
      <c r="C16" s="11"/>
      <c r="D16" s="12" t="n">
        <v>2</v>
      </c>
      <c r="E16" s="14" t="s">
        <v>18</v>
      </c>
      <c r="F16" s="12"/>
      <c r="G16" s="13" t="n">
        <f aca="false">D16*F16</f>
        <v>0</v>
      </c>
    </row>
    <row r="17" customFormat="false" ht="15" hidden="false" customHeight="false" outlineLevel="0" collapsed="false">
      <c r="B17" s="10" t="s">
        <v>22</v>
      </c>
      <c r="C17" s="11"/>
      <c r="D17" s="12" t="n">
        <v>4</v>
      </c>
      <c r="E17" s="14" t="s">
        <v>18</v>
      </c>
      <c r="F17" s="12"/>
      <c r="G17" s="13" t="n">
        <f aca="false">D17*F17</f>
        <v>0</v>
      </c>
    </row>
    <row r="18" customFormat="false" ht="15" hidden="false" customHeight="false" outlineLevel="0" collapsed="false">
      <c r="B18" s="10" t="s">
        <v>23</v>
      </c>
      <c r="C18" s="11"/>
      <c r="D18" s="12" t="n">
        <v>442</v>
      </c>
      <c r="E18" s="14" t="s">
        <v>7</v>
      </c>
      <c r="F18" s="12"/>
      <c r="G18" s="13" t="n">
        <f aca="false">D18*F18</f>
        <v>0</v>
      </c>
    </row>
    <row r="19" customFormat="false" ht="15" hidden="false" customHeight="false" outlineLevel="0" collapsed="false">
      <c r="B19" s="10" t="s">
        <v>24</v>
      </c>
      <c r="C19" s="11"/>
      <c r="D19" s="12" t="n">
        <v>159</v>
      </c>
      <c r="E19" s="14" t="s">
        <v>10</v>
      </c>
      <c r="F19" s="12"/>
      <c r="G19" s="13" t="n">
        <f aca="false">D19*F19</f>
        <v>0</v>
      </c>
    </row>
    <row r="20" customFormat="false" ht="15" hidden="false" customHeight="false" outlineLevel="0" collapsed="false">
      <c r="B20" s="10" t="s">
        <v>25</v>
      </c>
      <c r="C20" s="11"/>
      <c r="D20" s="12" t="n">
        <v>82</v>
      </c>
      <c r="E20" s="14" t="s">
        <v>10</v>
      </c>
      <c r="F20" s="12"/>
      <c r="G20" s="13" t="n">
        <f aca="false">D20*F20</f>
        <v>0</v>
      </c>
    </row>
    <row r="21" customFormat="false" ht="15" hidden="false" customHeight="false" outlineLevel="0" collapsed="false">
      <c r="B21" s="10" t="s">
        <v>26</v>
      </c>
      <c r="C21" s="11"/>
      <c r="D21" s="12" t="n">
        <v>88</v>
      </c>
      <c r="E21" s="12" t="s">
        <v>18</v>
      </c>
      <c r="F21" s="17"/>
      <c r="G21" s="13" t="n">
        <f aca="false">D21*F21</f>
        <v>0</v>
      </c>
    </row>
    <row r="22" customFormat="false" ht="15" hidden="false" customHeight="false" outlineLevel="0" collapsed="false">
      <c r="B22" s="15" t="s">
        <v>27</v>
      </c>
      <c r="C22" s="16"/>
      <c r="D22" s="12" t="n">
        <v>3</v>
      </c>
      <c r="E22" s="12" t="s">
        <v>18</v>
      </c>
      <c r="F22" s="17"/>
      <c r="G22" s="13" t="n">
        <f aca="false">D22*F22</f>
        <v>0</v>
      </c>
    </row>
    <row r="23" customFormat="false" ht="15" hidden="false" customHeight="false" outlineLevel="0" collapsed="false">
      <c r="B23" s="10" t="s">
        <v>28</v>
      </c>
      <c r="C23" s="11"/>
      <c r="D23" s="12" t="n">
        <v>54</v>
      </c>
      <c r="E23" s="12" t="s">
        <v>10</v>
      </c>
      <c r="F23" s="12"/>
      <c r="G23" s="13" t="n">
        <f aca="false">D23*F23</f>
        <v>0</v>
      </c>
    </row>
    <row r="24" customFormat="false" ht="15" hidden="false" customHeight="false" outlineLevel="0" collapsed="false">
      <c r="B24" s="15" t="s">
        <v>29</v>
      </c>
      <c r="C24" s="16"/>
      <c r="D24" s="12" t="n">
        <v>90</v>
      </c>
      <c r="E24" s="14" t="s">
        <v>10</v>
      </c>
      <c r="F24" s="12"/>
      <c r="G24" s="13" t="n">
        <f aca="false">D24*F24</f>
        <v>0</v>
      </c>
    </row>
    <row r="25" customFormat="false" ht="15" hidden="false" customHeight="false" outlineLevel="0" collapsed="false">
      <c r="B25" s="15" t="s">
        <v>30</v>
      </c>
      <c r="C25" s="16"/>
      <c r="D25" s="12" t="n">
        <v>180</v>
      </c>
      <c r="E25" s="12" t="s">
        <v>18</v>
      </c>
      <c r="F25" s="17"/>
      <c r="G25" s="13" t="n">
        <f aca="false">D25*F25</f>
        <v>0</v>
      </c>
    </row>
    <row r="26" customFormat="false" ht="15" hidden="false" customHeight="false" outlineLevel="0" collapsed="false">
      <c r="B26" s="10" t="s">
        <v>31</v>
      </c>
      <c r="C26" s="11"/>
      <c r="D26" s="12" t="n">
        <v>1</v>
      </c>
      <c r="E26" s="12" t="s">
        <v>12</v>
      </c>
      <c r="F26" s="17"/>
      <c r="G26" s="13" t="n">
        <f aca="false">D26*F26</f>
        <v>0</v>
      </c>
    </row>
    <row r="27" customFormat="false" ht="15" hidden="false" customHeight="false" outlineLevel="0" collapsed="false">
      <c r="B27" s="10" t="s">
        <v>32</v>
      </c>
      <c r="C27" s="11"/>
      <c r="D27" s="12" t="n">
        <v>2</v>
      </c>
      <c r="E27" s="14" t="s">
        <v>18</v>
      </c>
      <c r="F27" s="12"/>
      <c r="G27" s="13" t="n">
        <f aca="false">D27*F27</f>
        <v>0</v>
      </c>
    </row>
    <row r="28" customFormat="false" ht="15" hidden="false" customHeight="false" outlineLevel="0" collapsed="false">
      <c r="B28" s="10" t="s">
        <v>33</v>
      </c>
      <c r="C28" s="11"/>
      <c r="D28" s="12" t="n">
        <v>1</v>
      </c>
      <c r="E28" s="12" t="s">
        <v>12</v>
      </c>
      <c r="F28" s="17"/>
      <c r="G28" s="13" t="n">
        <f aca="false">D28*F28</f>
        <v>0</v>
      </c>
    </row>
    <row r="29" customFormat="false" ht="15.75" hidden="false" customHeight="false" outlineLevel="0" collapsed="false">
      <c r="B29" s="18" t="s">
        <v>34</v>
      </c>
      <c r="C29" s="19"/>
      <c r="D29" s="20" t="n">
        <v>1</v>
      </c>
      <c r="E29" s="21" t="s">
        <v>12</v>
      </c>
      <c r="F29" s="20"/>
      <c r="G29" s="22" t="n">
        <f aca="false">D29*F29</f>
        <v>0</v>
      </c>
    </row>
    <row r="30" customFormat="false" ht="15" hidden="false" customHeight="false" outlineLevel="0" collapsed="false">
      <c r="B30" s="10"/>
      <c r="C30" s="11"/>
      <c r="D30" s="12"/>
      <c r="E30" s="12"/>
      <c r="F30" s="23"/>
      <c r="G30" s="24" t="n">
        <f aca="false">SUM(G5:G29)</f>
        <v>0</v>
      </c>
    </row>
    <row r="31" customFormat="false" ht="15.75" hidden="false" customHeight="false" outlineLevel="0" collapsed="false">
      <c r="B31" s="25" t="s">
        <v>35</v>
      </c>
      <c r="C31" s="26"/>
      <c r="D31" s="27"/>
      <c r="E31" s="27"/>
      <c r="F31" s="27"/>
      <c r="G31" s="28" t="n">
        <f aca="false">G30*0.21</f>
        <v>0</v>
      </c>
    </row>
    <row r="32" customFormat="false" ht="15.75" hidden="false" customHeight="false" outlineLevel="0" collapsed="false">
      <c r="B32" s="29" t="s">
        <v>36</v>
      </c>
      <c r="C32" s="30"/>
      <c r="D32" s="31"/>
      <c r="E32" s="31"/>
      <c r="F32" s="31"/>
      <c r="G32" s="32" t="n">
        <f aca="false">G30+G31</f>
        <v>0</v>
      </c>
    </row>
    <row r="33" customFormat="false" ht="15.75" hidden="false" customHeight="false" outlineLevel="0" collapsed="false">
      <c r="B33" s="33" t="s">
        <v>37</v>
      </c>
      <c r="C33" s="33"/>
      <c r="D33" s="33"/>
      <c r="E33" s="33"/>
      <c r="F33" s="33"/>
      <c r="G33" s="33"/>
    </row>
  </sheetData>
  <mergeCells count="3">
    <mergeCell ref="B3:G3"/>
    <mergeCell ref="B5:C5"/>
    <mergeCell ref="B33:G3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8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2017-03-06T18:13:21Z</dcterms:created>
  <dc:creator>NB</dc:creator>
  <dc:description/>
  <dc:language>cs-CZ</dc:language>
  <cp:lastModifiedBy/>
  <dcterms:modified xsi:type="dcterms:W3CDTF">2019-08-29T13:38:43Z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